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 defaultThemeVersion="124226"/>
  <bookViews>
    <workbookView xWindow="0" yWindow="0" windowWidth="19416" windowHeight="7152"/>
  </bookViews>
  <sheets>
    <sheet name="Stadium" sheetId="1" r:id="rId1"/>
  </sheets>
  <calcPr calcId="152511"/>
</workbook>
</file>

<file path=xl/calcChain.xml><?xml version="1.0" encoding="utf-8"?>
<calcChain xmlns="http://schemas.openxmlformats.org/spreadsheetml/2006/main">
  <c r="M2" i="1"/>
  <c r="C5"/>
  <c r="C6" s="1"/>
  <c r="C7" s="1"/>
  <c r="C8" s="1"/>
  <c r="M25"/>
  <c r="M3"/>
  <c r="M24"/>
  <c r="D4"/>
  <c r="E4" s="1"/>
  <c r="F4" s="1"/>
  <c r="G4" s="1"/>
  <c r="H4" s="1"/>
  <c r="I4" s="1"/>
  <c r="J4" s="1"/>
  <c r="K4" s="1"/>
  <c r="L4" s="1"/>
  <c r="B23"/>
  <c r="A23"/>
  <c r="C13"/>
  <c r="C14" s="1"/>
  <c r="C19"/>
  <c r="D19" s="1"/>
  <c r="E19" s="1"/>
  <c r="F19" s="1"/>
  <c r="G19" s="1"/>
  <c r="H19" s="1"/>
  <c r="I19" s="1"/>
  <c r="J19" s="1"/>
  <c r="K19" s="1"/>
  <c r="L19" s="1"/>
  <c r="D21"/>
  <c r="E21" s="1"/>
  <c r="F21" s="1"/>
  <c r="G21" s="1"/>
  <c r="H21" s="1"/>
  <c r="I21" s="1"/>
  <c r="J21" s="1"/>
  <c r="K21" s="1"/>
  <c r="L21" s="1"/>
  <c r="D18"/>
  <c r="E18" s="1"/>
  <c r="F18" s="1"/>
  <c r="G18" s="1"/>
  <c r="H18" s="1"/>
  <c r="I18" s="1"/>
  <c r="J18" s="1"/>
  <c r="K18" s="1"/>
  <c r="L18" s="1"/>
  <c r="C26" l="1"/>
  <c r="C27" s="1"/>
  <c r="C28" s="1"/>
  <c r="D28" s="1"/>
  <c r="E28" s="1"/>
  <c r="F28" s="1"/>
  <c r="G28" s="1"/>
  <c r="H28" s="1"/>
  <c r="I28" s="1"/>
  <c r="J28" s="1"/>
  <c r="K28" s="1"/>
  <c r="L28" s="1"/>
  <c r="C20"/>
  <c r="D20" s="1"/>
  <c r="E20" s="1"/>
  <c r="F20" s="1"/>
  <c r="G20" s="1"/>
  <c r="H20" s="1"/>
  <c r="I20" s="1"/>
  <c r="J20" s="1"/>
  <c r="K20" s="1"/>
  <c r="L20" s="1"/>
  <c r="M34"/>
  <c r="D5"/>
  <c r="E5" s="1"/>
  <c r="F5" s="1"/>
  <c r="G5" s="1"/>
  <c r="H5" s="1"/>
  <c r="I5" s="1"/>
  <c r="J5" s="1"/>
  <c r="K5" s="1"/>
  <c r="L5" s="1"/>
  <c r="D26"/>
  <c r="E26" s="1"/>
  <c r="F26" s="1"/>
  <c r="G26" s="1"/>
  <c r="H26" s="1"/>
  <c r="I26" s="1"/>
  <c r="J26" s="1"/>
  <c r="K26" s="1"/>
  <c r="L26" s="1"/>
  <c r="D6"/>
  <c r="E6" s="1"/>
  <c r="F6" s="1"/>
  <c r="G6" s="1"/>
  <c r="H6" s="1"/>
  <c r="I6" s="1"/>
  <c r="J6" s="1"/>
  <c r="K6" s="1"/>
  <c r="L6" s="1"/>
  <c r="D27"/>
  <c r="E27" s="1"/>
  <c r="F27" s="1"/>
  <c r="G27" s="1"/>
  <c r="H27" s="1"/>
  <c r="I27" s="1"/>
  <c r="J27" s="1"/>
  <c r="K27" s="1"/>
  <c r="L27" s="1"/>
  <c r="D14"/>
  <c r="E14" s="1"/>
  <c r="F14" s="1"/>
  <c r="G14" s="1"/>
  <c r="H14" s="1"/>
  <c r="I14" s="1"/>
  <c r="J14" s="1"/>
  <c r="K14" s="1"/>
  <c r="L14" s="1"/>
  <c r="C15"/>
  <c r="D13"/>
  <c r="E13" s="1"/>
  <c r="F13" s="1"/>
  <c r="G13" s="1"/>
  <c r="H13" s="1"/>
  <c r="I13" s="1"/>
  <c r="J13" s="1"/>
  <c r="K13" s="1"/>
  <c r="L13" s="1"/>
  <c r="C29"/>
  <c r="C9"/>
  <c r="D8"/>
  <c r="E8" s="1"/>
  <c r="F8" s="1"/>
  <c r="G8" s="1"/>
  <c r="H8" s="1"/>
  <c r="I8" s="1"/>
  <c r="J8" s="1"/>
  <c r="K8" s="1"/>
  <c r="L8" s="1"/>
  <c r="D7"/>
  <c r="E7" s="1"/>
  <c r="F7" s="1"/>
  <c r="G7" s="1"/>
  <c r="H7" s="1"/>
  <c r="I7" s="1"/>
  <c r="J7" s="1"/>
  <c r="K7" s="1"/>
  <c r="L7" s="1"/>
  <c r="D9" l="1"/>
  <c r="E9" s="1"/>
  <c r="F9" s="1"/>
  <c r="G9" s="1"/>
  <c r="H9" s="1"/>
  <c r="I9" s="1"/>
  <c r="J9" s="1"/>
  <c r="K9" s="1"/>
  <c r="L9" s="1"/>
  <c r="C10"/>
  <c r="C11" s="1"/>
  <c r="D11" s="1"/>
  <c r="E11" s="1"/>
  <c r="F11" s="1"/>
  <c r="G11" s="1"/>
  <c r="H11" s="1"/>
  <c r="I11" s="1"/>
  <c r="J11" s="1"/>
  <c r="K11" s="1"/>
  <c r="L11" s="1"/>
  <c r="C30"/>
  <c r="D29"/>
  <c r="E29" s="1"/>
  <c r="F29" s="1"/>
  <c r="G29" s="1"/>
  <c r="H29" s="1"/>
  <c r="I29" s="1"/>
  <c r="J29" s="1"/>
  <c r="K29" s="1"/>
  <c r="L29" s="1"/>
  <c r="C16"/>
  <c r="D16" s="1"/>
  <c r="E16" s="1"/>
  <c r="F16" s="1"/>
  <c r="G16" s="1"/>
  <c r="H16" s="1"/>
  <c r="I16" s="1"/>
  <c r="J16" s="1"/>
  <c r="K16" s="1"/>
  <c r="L16" s="1"/>
  <c r="D15"/>
  <c r="E15" s="1"/>
  <c r="F15" s="1"/>
  <c r="G15" s="1"/>
  <c r="H15" s="1"/>
  <c r="I15" s="1"/>
  <c r="J15" s="1"/>
  <c r="K15" s="1"/>
  <c r="L15" s="1"/>
  <c r="D10" l="1"/>
  <c r="E10" s="1"/>
  <c r="F10" s="1"/>
  <c r="G10" s="1"/>
  <c r="H10" s="1"/>
  <c r="I10" s="1"/>
  <c r="J10" s="1"/>
  <c r="K10" s="1"/>
  <c r="L10" s="1"/>
  <c r="C31"/>
  <c r="D30"/>
  <c r="E30" s="1"/>
  <c r="F30" s="1"/>
  <c r="G30" s="1"/>
  <c r="H30" s="1"/>
  <c r="I30" s="1"/>
  <c r="J30" s="1"/>
  <c r="K30" s="1"/>
  <c r="L30" s="1"/>
  <c r="D31" l="1"/>
  <c r="E31" s="1"/>
  <c r="F31" s="1"/>
  <c r="G31" s="1"/>
  <c r="H31" s="1"/>
  <c r="I31" s="1"/>
  <c r="J31" s="1"/>
  <c r="K31" s="1"/>
  <c r="L31" s="1"/>
  <c r="C32"/>
  <c r="C33" s="1"/>
  <c r="D33" s="1"/>
  <c r="E33" s="1"/>
  <c r="F33" s="1"/>
  <c r="G33" s="1"/>
  <c r="H33" s="1"/>
  <c r="I33" s="1"/>
  <c r="J33" s="1"/>
  <c r="K33" s="1"/>
  <c r="L33" s="1"/>
  <c r="D32" l="1"/>
  <c r="E32" s="1"/>
  <c r="F32" s="1"/>
  <c r="G32" s="1"/>
  <c r="H32" s="1"/>
  <c r="I32" s="1"/>
  <c r="J32" s="1"/>
  <c r="K32" s="1"/>
  <c r="L32" s="1"/>
</calcChain>
</file>

<file path=xl/sharedStrings.xml><?xml version="1.0" encoding="utf-8"?>
<sst xmlns="http://schemas.openxmlformats.org/spreadsheetml/2006/main" count="19" uniqueCount="16">
  <si>
    <t>ФИО</t>
  </si>
  <si>
    <t>Лунка</t>
  </si>
  <si>
    <t>hole</t>
  </si>
  <si>
    <t>tee time</t>
  </si>
  <si>
    <t>par</t>
  </si>
  <si>
    <t>Группа</t>
  </si>
  <si>
    <t>Раунд 2</t>
  </si>
  <si>
    <t>Дата: 19.09  2018 г.</t>
  </si>
  <si>
    <t>Закиров, Белоусов</t>
  </si>
  <si>
    <t>Трушинский, Павлов</t>
  </si>
  <si>
    <t>Агеенко, Галимгереев, Прасов</t>
  </si>
  <si>
    <t>Находкин, Калянов, Муравьев</t>
  </si>
  <si>
    <t>Ряхов, Завьялов, Ляпустин</t>
  </si>
  <si>
    <t>Петров, Шмигельский, Вершинин</t>
  </si>
  <si>
    <t>Филаткин,  Сорокин, Жиляев</t>
  </si>
  <si>
    <t>Корниенко, Малаев, Ермаков, Бородин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</si>
</sst>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0"/>
      <name val="Arial Cyr"/>
      <charset val="204"/>
    </font>
    <font>
      <sz val="8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14"/>
      <name val="Arial Cyr"/>
      <charset val="204"/>
    </font>
    <font>
      <sz val="14"/>
      <name val="Arial"/>
      <family val="2"/>
      <charset val="204"/>
    </font>
    <font>
      <b/>
      <sz val="14"/>
      <color indexed="52"/>
      <name val="Arial"/>
      <family val="2"/>
      <charset val="204"/>
    </font>
    <font>
      <sz val="14"/>
      <color indexed="51"/>
      <name val="Arial Cyr"/>
      <charset val="204"/>
    </font>
    <font>
      <b/>
      <sz val="14"/>
      <name val="Arial Cyr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0" xfId="0" applyFont="1"/>
    <xf numFmtId="164" fontId="2" fillId="0" borderId="1" xfId="0" applyNumberFormat="1" applyFont="1" applyFill="1" applyBorder="1"/>
    <xf numFmtId="164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10" fillId="2" borderId="1" xfId="1" applyFont="1" applyBorder="1" applyAlignment="1">
      <alignment horizontal="center"/>
    </xf>
    <xf numFmtId="164" fontId="3" fillId="0" borderId="0" xfId="0" applyNumberFormat="1" applyFont="1"/>
    <xf numFmtId="164" fontId="6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7" fillId="0" borderId="0" xfId="0" applyFont="1"/>
    <xf numFmtId="164" fontId="2" fillId="3" borderId="1" xfId="0" applyNumberFormat="1" applyFont="1" applyFill="1" applyBorder="1"/>
    <xf numFmtId="164" fontId="2" fillId="0" borderId="2" xfId="0" applyNumberFormat="1" applyFont="1" applyFill="1" applyBorder="1"/>
    <xf numFmtId="164" fontId="2" fillId="0" borderId="2" xfId="0" applyNumberFormat="1" applyFont="1" applyBorder="1"/>
    <xf numFmtId="0" fontId="3" fillId="0" borderId="0" xfId="0" applyFont="1" applyBorder="1" applyAlignment="1">
      <alignment horizontal="center"/>
    </xf>
    <xf numFmtId="164" fontId="11" fillId="3" borderId="1" xfId="0" applyNumberFormat="1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8" fillId="0" borderId="1" xfId="0" applyFont="1" applyBorder="1"/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tabSelected="1" showRuler="0" view="pageLayout" topLeftCell="C22" zoomScale="87" zoomScaleNormal="75" zoomScalePageLayoutView="87" workbookViewId="0">
      <selection activeCell="B44" sqref="B44"/>
    </sheetView>
  </sheetViews>
  <sheetFormatPr defaultColWidth="9.109375" defaultRowHeight="17.399999999999999"/>
  <cols>
    <col min="1" max="1" width="12.88671875" style="7" bestFit="1" customWidth="1"/>
    <col min="2" max="2" width="67.44140625" style="2" customWidth="1"/>
    <col min="3" max="3" width="11.88671875" style="2" customWidth="1"/>
    <col min="4" max="12" width="11.6640625" style="2" customWidth="1"/>
    <col min="13" max="13" width="6.44140625" style="7" customWidth="1"/>
    <col min="14" max="16384" width="9.109375" style="2"/>
  </cols>
  <sheetData>
    <row r="1" spans="1:22" ht="15" customHeight="1">
      <c r="A1" s="5" t="s">
        <v>6</v>
      </c>
      <c r="B1" s="23" t="s">
        <v>7</v>
      </c>
      <c r="C1" s="6" t="s">
        <v>2</v>
      </c>
      <c r="D1" s="6">
        <v>1</v>
      </c>
      <c r="E1" s="6">
        <v>2</v>
      </c>
      <c r="F1" s="6">
        <v>3</v>
      </c>
      <c r="G1" s="6">
        <v>4</v>
      </c>
      <c r="H1" s="6">
        <v>5</v>
      </c>
      <c r="I1" s="6">
        <v>6</v>
      </c>
      <c r="J1" s="6">
        <v>7</v>
      </c>
      <c r="K1" s="6">
        <v>8</v>
      </c>
      <c r="L1" s="6">
        <v>9</v>
      </c>
    </row>
    <row r="2" spans="1:22" ht="19.5" customHeight="1">
      <c r="A2" s="6" t="s">
        <v>5</v>
      </c>
      <c r="B2" s="6" t="s">
        <v>0</v>
      </c>
      <c r="C2" s="8" t="s">
        <v>3</v>
      </c>
      <c r="D2" s="8">
        <v>1.1111111111111112E-2</v>
      </c>
      <c r="E2" s="8">
        <v>1.1111111111111112E-2</v>
      </c>
      <c r="F2" s="8">
        <v>1.3194444444444444E-2</v>
      </c>
      <c r="G2" s="8">
        <v>1.1111111111111112E-2</v>
      </c>
      <c r="H2" s="8">
        <v>9.0277777777777787E-3</v>
      </c>
      <c r="I2" s="8">
        <v>1.1111111111111112E-2</v>
      </c>
      <c r="J2" s="8">
        <v>1.3194444444444444E-2</v>
      </c>
      <c r="K2" s="8">
        <v>9.0277777777777787E-3</v>
      </c>
      <c r="L2" s="8">
        <v>1.1111111111111112E-2</v>
      </c>
      <c r="M2" s="9">
        <f>SUM(D2:L2)</f>
        <v>9.9999999999999992E-2</v>
      </c>
    </row>
    <row r="3" spans="1:22" ht="15" customHeight="1">
      <c r="A3" s="10"/>
      <c r="B3" s="6"/>
      <c r="C3" s="11" t="s">
        <v>4</v>
      </c>
      <c r="D3" s="11">
        <v>4</v>
      </c>
      <c r="E3" s="11">
        <v>4</v>
      </c>
      <c r="F3" s="11">
        <v>5</v>
      </c>
      <c r="G3" s="11">
        <v>4</v>
      </c>
      <c r="H3" s="11">
        <v>3</v>
      </c>
      <c r="I3" s="11">
        <v>4</v>
      </c>
      <c r="J3" s="11">
        <v>5</v>
      </c>
      <c r="K3" s="11">
        <v>3</v>
      </c>
      <c r="L3" s="11">
        <v>4</v>
      </c>
      <c r="M3" s="7">
        <f>SUM(D3:L3)</f>
        <v>36</v>
      </c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6">
        <v>1</v>
      </c>
      <c r="B4" s="24" t="s">
        <v>8</v>
      </c>
      <c r="C4" s="18">
        <v>0.47916666666666669</v>
      </c>
      <c r="D4" s="4">
        <f t="shared" ref="D4:D10" si="0">C4+D$2</f>
        <v>0.49027777777777781</v>
      </c>
      <c r="E4" s="4">
        <f t="shared" ref="E4:L4" si="1">D4+E$2</f>
        <v>0.50138888888888888</v>
      </c>
      <c r="F4" s="4">
        <f t="shared" si="1"/>
        <v>0.51458333333333328</v>
      </c>
      <c r="G4" s="4">
        <f t="shared" si="1"/>
        <v>0.52569444444444435</v>
      </c>
      <c r="H4" s="4">
        <f t="shared" si="1"/>
        <v>0.5347222222222221</v>
      </c>
      <c r="I4" s="4">
        <f t="shared" si="1"/>
        <v>0.54583333333333317</v>
      </c>
      <c r="J4" s="4">
        <f t="shared" si="1"/>
        <v>0.55902777777777757</v>
      </c>
      <c r="K4" s="4">
        <f t="shared" si="1"/>
        <v>0.56805555555555531</v>
      </c>
      <c r="L4" s="4">
        <f t="shared" si="1"/>
        <v>0.57916666666666639</v>
      </c>
      <c r="M4" s="9"/>
      <c r="N4" s="12"/>
      <c r="O4" s="12"/>
      <c r="P4" s="12"/>
      <c r="Q4" s="12"/>
      <c r="R4" s="12"/>
      <c r="S4" s="12"/>
      <c r="T4" s="12"/>
      <c r="U4" s="12"/>
      <c r="V4" s="12"/>
    </row>
    <row r="5" spans="1:22" ht="20.100000000000001" customHeight="1">
      <c r="A5" s="6">
        <v>2</v>
      </c>
      <c r="B5" s="1" t="s">
        <v>9</v>
      </c>
      <c r="C5" s="18">
        <f>C4+(10/1440)</f>
        <v>0.4861111111111111</v>
      </c>
      <c r="D5" s="4">
        <f t="shared" si="0"/>
        <v>0.49722222222222223</v>
      </c>
      <c r="E5" s="4">
        <f t="shared" ref="E5:L7" si="2">D5+E$2</f>
        <v>0.5083333333333333</v>
      </c>
      <c r="F5" s="4">
        <f t="shared" si="2"/>
        <v>0.5215277777777777</v>
      </c>
      <c r="G5" s="4">
        <f t="shared" si="2"/>
        <v>0.53263888888888877</v>
      </c>
      <c r="H5" s="4">
        <f t="shared" si="2"/>
        <v>0.54166666666666652</v>
      </c>
      <c r="I5" s="4">
        <f t="shared" si="2"/>
        <v>0.55277777777777759</v>
      </c>
      <c r="J5" s="4">
        <f t="shared" si="2"/>
        <v>0.56597222222222199</v>
      </c>
      <c r="K5" s="4">
        <f t="shared" si="2"/>
        <v>0.57499999999999973</v>
      </c>
      <c r="L5" s="4">
        <f t="shared" si="2"/>
        <v>0.58611111111111081</v>
      </c>
      <c r="M5" s="9"/>
      <c r="N5" s="12"/>
      <c r="O5" s="12"/>
      <c r="P5" s="12"/>
      <c r="Q5" s="12"/>
      <c r="R5" s="12"/>
      <c r="S5" s="12"/>
      <c r="T5" s="12"/>
      <c r="U5" s="12"/>
      <c r="V5" s="12"/>
    </row>
    <row r="6" spans="1:22" ht="20.100000000000001" customHeight="1">
      <c r="A6" s="6">
        <v>3</v>
      </c>
      <c r="B6" s="1" t="s">
        <v>10</v>
      </c>
      <c r="C6" s="18">
        <f>C5+(10/1440)</f>
        <v>0.49305555555555552</v>
      </c>
      <c r="D6" s="4">
        <f t="shared" si="0"/>
        <v>0.50416666666666665</v>
      </c>
      <c r="E6" s="4">
        <f t="shared" si="2"/>
        <v>0.51527777777777772</v>
      </c>
      <c r="F6" s="4">
        <f t="shared" si="2"/>
        <v>0.52847222222222212</v>
      </c>
      <c r="G6" s="4">
        <f t="shared" si="2"/>
        <v>0.53958333333333319</v>
      </c>
      <c r="H6" s="4">
        <f t="shared" si="2"/>
        <v>0.54861111111111094</v>
      </c>
      <c r="I6" s="4">
        <f t="shared" si="2"/>
        <v>0.55972222222222201</v>
      </c>
      <c r="J6" s="4">
        <f t="shared" si="2"/>
        <v>0.57291666666666641</v>
      </c>
      <c r="K6" s="4">
        <f t="shared" si="2"/>
        <v>0.58194444444444415</v>
      </c>
      <c r="L6" s="4">
        <f t="shared" si="2"/>
        <v>0.59305555555555522</v>
      </c>
      <c r="M6" s="9"/>
      <c r="N6" s="12"/>
      <c r="O6" s="12"/>
      <c r="P6" s="12"/>
      <c r="Q6" s="12"/>
      <c r="R6" s="12"/>
      <c r="S6" s="12"/>
      <c r="T6" s="12"/>
      <c r="U6" s="12"/>
      <c r="V6" s="12"/>
    </row>
    <row r="7" spans="1:22" ht="20.100000000000001" customHeight="1">
      <c r="A7" s="6">
        <v>4</v>
      </c>
      <c r="B7" s="1" t="s">
        <v>11</v>
      </c>
      <c r="C7" s="18">
        <f t="shared" ref="C7:C11" si="3">C6+(10/1440)</f>
        <v>0.49999999999999994</v>
      </c>
      <c r="D7" s="4">
        <f t="shared" si="0"/>
        <v>0.51111111111111107</v>
      </c>
      <c r="E7" s="4">
        <f t="shared" si="2"/>
        <v>0.52222222222222214</v>
      </c>
      <c r="F7" s="4">
        <f t="shared" si="2"/>
        <v>0.53541666666666654</v>
      </c>
      <c r="G7" s="4">
        <f t="shared" si="2"/>
        <v>0.54652777777777761</v>
      </c>
      <c r="H7" s="4">
        <f t="shared" si="2"/>
        <v>0.55555555555555536</v>
      </c>
      <c r="I7" s="4">
        <f t="shared" si="2"/>
        <v>0.56666666666666643</v>
      </c>
      <c r="J7" s="4">
        <f t="shared" si="2"/>
        <v>0.57986111111111083</v>
      </c>
      <c r="K7" s="4">
        <f t="shared" si="2"/>
        <v>0.58888888888888857</v>
      </c>
      <c r="L7" s="4">
        <f t="shared" si="2"/>
        <v>0.59999999999999964</v>
      </c>
      <c r="M7" s="9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6">
        <v>5</v>
      </c>
      <c r="B8" s="1" t="s">
        <v>12</v>
      </c>
      <c r="C8" s="18">
        <f t="shared" si="3"/>
        <v>0.50694444444444442</v>
      </c>
      <c r="D8" s="4">
        <f t="shared" si="0"/>
        <v>0.51805555555555549</v>
      </c>
      <c r="E8" s="4">
        <f t="shared" ref="E8:E10" si="4">D8+E$2</f>
        <v>0.52916666666666656</v>
      </c>
      <c r="F8" s="4">
        <f t="shared" ref="F8:F10" si="5">E8+F$2</f>
        <v>0.54236111111111096</v>
      </c>
      <c r="G8" s="4">
        <f t="shared" ref="G8:G10" si="6">F8+G$2</f>
        <v>0.55347222222222203</v>
      </c>
      <c r="H8" s="4">
        <f t="shared" ref="H8:H10" si="7">G8+H$2</f>
        <v>0.56249999999999978</v>
      </c>
      <c r="I8" s="4">
        <f t="shared" ref="I8:I10" si="8">H8+I$2</f>
        <v>0.57361111111111085</v>
      </c>
      <c r="J8" s="4">
        <f t="shared" ref="J8:J10" si="9">I8+J$2</f>
        <v>0.58680555555555525</v>
      </c>
      <c r="K8" s="4">
        <f t="shared" ref="K8:K10" si="10">J8+K$2</f>
        <v>0.59583333333333299</v>
      </c>
      <c r="L8" s="4">
        <f t="shared" ref="L8:L10" si="11">K8+L$2</f>
        <v>0.60694444444444406</v>
      </c>
      <c r="M8" s="9"/>
      <c r="N8" s="12"/>
      <c r="O8" s="12"/>
      <c r="P8" s="12"/>
      <c r="Q8" s="12"/>
      <c r="R8" s="12"/>
      <c r="S8" s="12"/>
      <c r="T8" s="12"/>
      <c r="U8" s="12"/>
      <c r="V8" s="12"/>
    </row>
    <row r="9" spans="1:22" ht="20.100000000000001" customHeight="1">
      <c r="A9" s="6">
        <v>6</v>
      </c>
      <c r="B9" s="1" t="s">
        <v>13</v>
      </c>
      <c r="C9" s="18">
        <f t="shared" si="3"/>
        <v>0.51388888888888884</v>
      </c>
      <c r="D9" s="4">
        <f t="shared" si="0"/>
        <v>0.52499999999999991</v>
      </c>
      <c r="E9" s="4">
        <f t="shared" si="4"/>
        <v>0.53611111111111098</v>
      </c>
      <c r="F9" s="4">
        <f t="shared" si="5"/>
        <v>0.54930555555555538</v>
      </c>
      <c r="G9" s="4">
        <f t="shared" si="6"/>
        <v>0.56041666666666645</v>
      </c>
      <c r="H9" s="4">
        <f t="shared" si="7"/>
        <v>0.5694444444444442</v>
      </c>
      <c r="I9" s="4">
        <f t="shared" si="8"/>
        <v>0.58055555555555527</v>
      </c>
      <c r="J9" s="4">
        <f t="shared" si="9"/>
        <v>0.59374999999999967</v>
      </c>
      <c r="K9" s="4">
        <f t="shared" si="10"/>
        <v>0.60277777777777741</v>
      </c>
      <c r="L9" s="4">
        <f t="shared" si="11"/>
        <v>0.61388888888888848</v>
      </c>
      <c r="M9" s="9"/>
      <c r="N9" s="12"/>
      <c r="O9" s="12"/>
      <c r="P9" s="12"/>
      <c r="Q9" s="12"/>
      <c r="R9" s="12"/>
      <c r="S9" s="12"/>
      <c r="T9" s="12"/>
      <c r="U9" s="12"/>
      <c r="V9" s="12"/>
    </row>
    <row r="10" spans="1:22" ht="20.100000000000001" customHeight="1">
      <c r="A10" s="6">
        <v>7</v>
      </c>
      <c r="B10" s="1" t="s">
        <v>14</v>
      </c>
      <c r="C10" s="18">
        <f t="shared" si="3"/>
        <v>0.52083333333333326</v>
      </c>
      <c r="D10" s="4">
        <f t="shared" si="0"/>
        <v>0.53194444444444433</v>
      </c>
      <c r="E10" s="4">
        <f t="shared" si="4"/>
        <v>0.5430555555555554</v>
      </c>
      <c r="F10" s="4">
        <f t="shared" si="5"/>
        <v>0.5562499999999998</v>
      </c>
      <c r="G10" s="4">
        <f t="shared" si="6"/>
        <v>0.56736111111111087</v>
      </c>
      <c r="H10" s="4">
        <f t="shared" si="7"/>
        <v>0.57638888888888862</v>
      </c>
      <c r="I10" s="4">
        <f t="shared" si="8"/>
        <v>0.58749999999999969</v>
      </c>
      <c r="J10" s="4">
        <f t="shared" si="9"/>
        <v>0.60069444444444409</v>
      </c>
      <c r="K10" s="4">
        <f t="shared" si="10"/>
        <v>0.60972222222222183</v>
      </c>
      <c r="L10" s="4">
        <f t="shared" si="11"/>
        <v>0.6208333333333329</v>
      </c>
      <c r="M10" s="9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6"/>
      <c r="B11" s="25" t="s">
        <v>15</v>
      </c>
      <c r="C11" s="18">
        <f t="shared" si="3"/>
        <v>0.52777777777777768</v>
      </c>
      <c r="D11" s="4">
        <f t="shared" ref="D11" si="12">C11+D$2</f>
        <v>0.53888888888888875</v>
      </c>
      <c r="E11" s="4">
        <f t="shared" ref="E11" si="13">D11+E$2</f>
        <v>0.54999999999999982</v>
      </c>
      <c r="F11" s="4">
        <f t="shared" ref="F11" si="14">E11+F$2</f>
        <v>0.56319444444444422</v>
      </c>
      <c r="G11" s="4">
        <f t="shared" ref="G11" si="15">F11+G$2</f>
        <v>0.57430555555555529</v>
      </c>
      <c r="H11" s="4">
        <f t="shared" ref="H11" si="16">G11+H$2</f>
        <v>0.58333333333333304</v>
      </c>
      <c r="I11" s="4">
        <f t="shared" ref="I11" si="17">H11+I$2</f>
        <v>0.59444444444444411</v>
      </c>
      <c r="J11" s="4">
        <f t="shared" ref="J11" si="18">I11+J$2</f>
        <v>0.60763888888888851</v>
      </c>
      <c r="K11" s="4">
        <f t="shared" ref="K11" si="19">J11+K$2</f>
        <v>0.61666666666666625</v>
      </c>
      <c r="L11" s="4">
        <f t="shared" ref="L11" si="20">K11+L$2</f>
        <v>0.62777777777777732</v>
      </c>
      <c r="M11" s="9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2"/>
      <c r="M12" s="9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5" hidden="1" customHeight="1">
      <c r="A13" s="6">
        <v>16</v>
      </c>
      <c r="B13" s="1"/>
      <c r="C13" s="4" t="e">
        <f>#REF!+(1/144)</f>
        <v>#REF!</v>
      </c>
      <c r="D13" s="4" t="e">
        <f t="shared" ref="D13:L13" si="21">C13+D$24</f>
        <v>#REF!</v>
      </c>
      <c r="E13" s="4" t="e">
        <f t="shared" si="21"/>
        <v>#REF!</v>
      </c>
      <c r="F13" s="4" t="e">
        <f t="shared" si="21"/>
        <v>#REF!</v>
      </c>
      <c r="G13" s="4" t="e">
        <f t="shared" si="21"/>
        <v>#REF!</v>
      </c>
      <c r="H13" s="4" t="e">
        <f t="shared" si="21"/>
        <v>#REF!</v>
      </c>
      <c r="I13" s="4" t="e">
        <f t="shared" si="21"/>
        <v>#REF!</v>
      </c>
      <c r="J13" s="4" t="e">
        <f t="shared" si="21"/>
        <v>#REF!</v>
      </c>
      <c r="K13" s="4" t="e">
        <f t="shared" si="21"/>
        <v>#REF!</v>
      </c>
      <c r="L13" s="4" t="e">
        <f t="shared" si="21"/>
        <v>#REF!</v>
      </c>
    </row>
    <row r="14" spans="1:22" ht="15" hidden="1" customHeight="1">
      <c r="A14" s="6">
        <v>17</v>
      </c>
      <c r="B14" s="1"/>
      <c r="C14" s="4" t="e">
        <f>C13+(1/144)</f>
        <v>#REF!</v>
      </c>
      <c r="D14" s="4" t="e">
        <f t="shared" ref="D14:L14" si="22">C14+D$24</f>
        <v>#REF!</v>
      </c>
      <c r="E14" s="4" t="e">
        <f t="shared" si="22"/>
        <v>#REF!</v>
      </c>
      <c r="F14" s="4" t="e">
        <f t="shared" si="22"/>
        <v>#REF!</v>
      </c>
      <c r="G14" s="4" t="e">
        <f t="shared" si="22"/>
        <v>#REF!</v>
      </c>
      <c r="H14" s="4" t="e">
        <f t="shared" si="22"/>
        <v>#REF!</v>
      </c>
      <c r="I14" s="4" t="e">
        <f t="shared" si="22"/>
        <v>#REF!</v>
      </c>
      <c r="J14" s="4" t="e">
        <f t="shared" si="22"/>
        <v>#REF!</v>
      </c>
      <c r="K14" s="4" t="e">
        <f t="shared" si="22"/>
        <v>#REF!</v>
      </c>
      <c r="L14" s="4" t="e">
        <f t="shared" si="22"/>
        <v>#REF!</v>
      </c>
    </row>
    <row r="15" spans="1:22" ht="15" hidden="1" customHeight="1">
      <c r="A15" s="6">
        <v>18</v>
      </c>
      <c r="B15" s="1"/>
      <c r="C15" s="4" t="e">
        <f>C14+(1/144)</f>
        <v>#REF!</v>
      </c>
      <c r="D15" s="4" t="e">
        <f t="shared" ref="D15:L15" si="23">C15+D$24</f>
        <v>#REF!</v>
      </c>
      <c r="E15" s="4" t="e">
        <f t="shared" si="23"/>
        <v>#REF!</v>
      </c>
      <c r="F15" s="4" t="e">
        <f t="shared" si="23"/>
        <v>#REF!</v>
      </c>
      <c r="G15" s="4" t="e">
        <f t="shared" si="23"/>
        <v>#REF!</v>
      </c>
      <c r="H15" s="4" t="e">
        <f t="shared" si="23"/>
        <v>#REF!</v>
      </c>
      <c r="I15" s="4" t="e">
        <f t="shared" si="23"/>
        <v>#REF!</v>
      </c>
      <c r="J15" s="4" t="e">
        <f t="shared" si="23"/>
        <v>#REF!</v>
      </c>
      <c r="K15" s="4" t="e">
        <f t="shared" si="23"/>
        <v>#REF!</v>
      </c>
      <c r="L15" s="4" t="e">
        <f t="shared" si="23"/>
        <v>#REF!</v>
      </c>
    </row>
    <row r="16" spans="1:22" ht="15" hidden="1" customHeight="1">
      <c r="A16" s="6">
        <v>19</v>
      </c>
      <c r="B16" s="1"/>
      <c r="C16" s="4" t="e">
        <f>C15+(1/144)</f>
        <v>#REF!</v>
      </c>
      <c r="D16" s="4" t="e">
        <f t="shared" ref="D16:L16" si="24">C16+D$24</f>
        <v>#REF!</v>
      </c>
      <c r="E16" s="4" t="e">
        <f t="shared" si="24"/>
        <v>#REF!</v>
      </c>
      <c r="F16" s="4" t="e">
        <f t="shared" si="24"/>
        <v>#REF!</v>
      </c>
      <c r="G16" s="4" t="e">
        <f t="shared" si="24"/>
        <v>#REF!</v>
      </c>
      <c r="H16" s="4" t="e">
        <f t="shared" si="24"/>
        <v>#REF!</v>
      </c>
      <c r="I16" s="4" t="e">
        <f t="shared" si="24"/>
        <v>#REF!</v>
      </c>
      <c r="J16" s="4" t="e">
        <f t="shared" si="24"/>
        <v>#REF!</v>
      </c>
      <c r="K16" s="4" t="e">
        <f t="shared" si="24"/>
        <v>#REF!</v>
      </c>
      <c r="L16" s="4" t="e">
        <f t="shared" si="24"/>
        <v>#REF!</v>
      </c>
    </row>
    <row r="17" spans="1:22" ht="5.25" hidden="1" customHeight="1">
      <c r="A17" s="6">
        <v>20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22" ht="15" hidden="1" customHeight="1">
      <c r="A18" s="6">
        <v>21</v>
      </c>
      <c r="B18" s="1"/>
      <c r="C18" s="13">
        <v>0.5</v>
      </c>
      <c r="D18" s="4">
        <f t="shared" ref="D18:L18" si="25">C18+D$24</f>
        <v>0.51111111111111107</v>
      </c>
      <c r="E18" s="4">
        <f t="shared" si="25"/>
        <v>0.52013888888888882</v>
      </c>
      <c r="F18" s="4">
        <f t="shared" si="25"/>
        <v>0.53333333333333321</v>
      </c>
      <c r="G18" s="4">
        <f t="shared" si="25"/>
        <v>0.54444444444444429</v>
      </c>
      <c r="H18" s="4">
        <f t="shared" si="25"/>
        <v>0.55416666666666647</v>
      </c>
      <c r="I18" s="4">
        <f t="shared" si="25"/>
        <v>0.56736111111111087</v>
      </c>
      <c r="J18" s="4">
        <f t="shared" si="25"/>
        <v>0.57638888888888862</v>
      </c>
      <c r="K18" s="4">
        <f t="shared" si="25"/>
        <v>0.58749999999999969</v>
      </c>
      <c r="L18" s="4">
        <f t="shared" si="25"/>
        <v>0.59861111111111076</v>
      </c>
    </row>
    <row r="19" spans="1:22" ht="15" hidden="1" customHeight="1">
      <c r="A19" s="6">
        <v>22</v>
      </c>
      <c r="B19" s="1"/>
      <c r="C19" s="4">
        <f>C18+(1/144)</f>
        <v>0.50694444444444442</v>
      </c>
      <c r="D19" s="4">
        <f t="shared" ref="D19:L19" si="26">C19+D$24</f>
        <v>0.51805555555555549</v>
      </c>
      <c r="E19" s="4">
        <f t="shared" si="26"/>
        <v>0.52708333333333324</v>
      </c>
      <c r="F19" s="4">
        <f t="shared" si="26"/>
        <v>0.54027777777777763</v>
      </c>
      <c r="G19" s="4">
        <f t="shared" si="26"/>
        <v>0.55138888888888871</v>
      </c>
      <c r="H19" s="4">
        <f t="shared" si="26"/>
        <v>0.56111111111111089</v>
      </c>
      <c r="I19" s="4">
        <f t="shared" si="26"/>
        <v>0.57430555555555529</v>
      </c>
      <c r="J19" s="4">
        <f t="shared" si="26"/>
        <v>0.58333333333333304</v>
      </c>
      <c r="K19" s="4">
        <f t="shared" si="26"/>
        <v>0.59444444444444411</v>
      </c>
      <c r="L19" s="4">
        <f t="shared" si="26"/>
        <v>0.60555555555555518</v>
      </c>
    </row>
    <row r="20" spans="1:22" ht="15" hidden="1" customHeight="1">
      <c r="A20" s="6">
        <v>23</v>
      </c>
      <c r="B20" s="1"/>
      <c r="C20" s="3">
        <f>C19+(1/144)</f>
        <v>0.51388888888888884</v>
      </c>
      <c r="D20" s="4">
        <f t="shared" ref="D20:L20" si="27">C20+D$24</f>
        <v>0.52499999999999991</v>
      </c>
      <c r="E20" s="4">
        <f t="shared" si="27"/>
        <v>0.53402777777777766</v>
      </c>
      <c r="F20" s="4">
        <f t="shared" si="27"/>
        <v>0.54722222222222205</v>
      </c>
      <c r="G20" s="4">
        <f t="shared" si="27"/>
        <v>0.55833333333333313</v>
      </c>
      <c r="H20" s="4">
        <f t="shared" si="27"/>
        <v>0.56805555555555531</v>
      </c>
      <c r="I20" s="4">
        <f t="shared" si="27"/>
        <v>0.58124999999999971</v>
      </c>
      <c r="J20" s="4">
        <f t="shared" si="27"/>
        <v>0.59027777777777746</v>
      </c>
      <c r="K20" s="4">
        <f t="shared" si="27"/>
        <v>0.60138888888888853</v>
      </c>
      <c r="L20" s="4">
        <f t="shared" si="27"/>
        <v>0.6124999999999996</v>
      </c>
    </row>
    <row r="21" spans="1:22" ht="15" hidden="1" customHeight="1">
      <c r="A21" s="6">
        <v>24</v>
      </c>
      <c r="B21" s="1"/>
      <c r="C21" s="19">
        <v>0.54166666666666663</v>
      </c>
      <c r="D21" s="20">
        <f t="shared" ref="D21:L21" si="28">C21+D$24</f>
        <v>0.5527777777777777</v>
      </c>
      <c r="E21" s="20">
        <f t="shared" si="28"/>
        <v>0.56180555555555545</v>
      </c>
      <c r="F21" s="20">
        <f t="shared" si="28"/>
        <v>0.57499999999999984</v>
      </c>
      <c r="G21" s="20">
        <f t="shared" si="28"/>
        <v>0.58611111111111092</v>
      </c>
      <c r="H21" s="20">
        <f t="shared" si="28"/>
        <v>0.5958333333333331</v>
      </c>
      <c r="I21" s="20">
        <f t="shared" si="28"/>
        <v>0.6090277777777775</v>
      </c>
      <c r="J21" s="20">
        <f t="shared" si="28"/>
        <v>0.61805555555555525</v>
      </c>
      <c r="K21" s="20">
        <f t="shared" si="28"/>
        <v>0.62916666666666632</v>
      </c>
      <c r="L21" s="20">
        <f t="shared" si="28"/>
        <v>0.64027777777777739</v>
      </c>
    </row>
    <row r="22" spans="1:22" ht="21.75" customHeight="1">
      <c r="A22" s="14"/>
      <c r="B22" s="15"/>
      <c r="C22" s="16"/>
      <c r="M22" s="21"/>
    </row>
    <row r="23" spans="1:22" ht="15" customHeight="1">
      <c r="A23" s="5" t="str">
        <f>A1</f>
        <v>Раунд 2</v>
      </c>
      <c r="B23" s="23" t="str">
        <f>B1</f>
        <v>Дата: 19.09  2018 г.</v>
      </c>
      <c r="C23" s="6" t="s">
        <v>1</v>
      </c>
      <c r="D23" s="6">
        <v>10</v>
      </c>
      <c r="E23" s="6">
        <v>11</v>
      </c>
      <c r="F23" s="6">
        <v>12</v>
      </c>
      <c r="G23" s="6">
        <v>13</v>
      </c>
      <c r="H23" s="6">
        <v>14</v>
      </c>
      <c r="I23" s="6">
        <v>15</v>
      </c>
      <c r="J23" s="6">
        <v>16</v>
      </c>
      <c r="K23" s="6">
        <v>17</v>
      </c>
      <c r="L23" s="6">
        <v>18</v>
      </c>
    </row>
    <row r="24" spans="1:22" ht="21" customHeight="1">
      <c r="A24" s="6" t="s">
        <v>5</v>
      </c>
      <c r="B24" s="6" t="s">
        <v>0</v>
      </c>
      <c r="C24" s="8">
        <v>2.7777777777777779E-3</v>
      </c>
      <c r="D24" s="8">
        <v>1.1111111111111112E-2</v>
      </c>
      <c r="E24" s="8">
        <v>9.0277777777777787E-3</v>
      </c>
      <c r="F24" s="8">
        <v>1.3194444444444444E-2</v>
      </c>
      <c r="G24" s="8">
        <v>1.1111111111111112E-2</v>
      </c>
      <c r="H24" s="8">
        <v>9.7222222222222224E-3</v>
      </c>
      <c r="I24" s="8">
        <v>1.3194444444444444E-2</v>
      </c>
      <c r="J24" s="8">
        <v>9.0277777777777787E-3</v>
      </c>
      <c r="K24" s="8">
        <v>1.1111111111111112E-2</v>
      </c>
      <c r="L24" s="8">
        <v>1.1111111111111112E-2</v>
      </c>
      <c r="M24" s="9">
        <f>SUM(C24:L24)</f>
        <v>0.10138888888888889</v>
      </c>
    </row>
    <row r="25" spans="1:22" ht="15" customHeight="1">
      <c r="A25" s="6"/>
      <c r="B25" s="1"/>
      <c r="C25" s="11" t="s">
        <v>4</v>
      </c>
      <c r="D25" s="11">
        <v>4</v>
      </c>
      <c r="E25" s="11">
        <v>3</v>
      </c>
      <c r="F25" s="11">
        <v>5</v>
      </c>
      <c r="G25" s="11">
        <v>4</v>
      </c>
      <c r="H25" s="11">
        <v>4</v>
      </c>
      <c r="I25" s="11">
        <v>5</v>
      </c>
      <c r="J25" s="11">
        <v>3</v>
      </c>
      <c r="K25" s="11">
        <v>4</v>
      </c>
      <c r="L25" s="11">
        <v>4</v>
      </c>
      <c r="M25" s="7">
        <f>SUM(D25:L25)</f>
        <v>36</v>
      </c>
    </row>
    <row r="26" spans="1:22" s="17" customFormat="1" ht="20.100000000000001" customHeight="1">
      <c r="A26" s="6">
        <v>1</v>
      </c>
      <c r="B26" s="1"/>
      <c r="C26" s="18">
        <f>C$4+M$2+C24</f>
        <v>0.58194444444444449</v>
      </c>
      <c r="D26" s="4">
        <f>C26+D$24</f>
        <v>0.59305555555555556</v>
      </c>
      <c r="E26" s="4">
        <f t="shared" ref="E26:K26" si="29">D26+E$24</f>
        <v>0.6020833333333333</v>
      </c>
      <c r="F26" s="4">
        <f t="shared" si="29"/>
        <v>0.6152777777777777</v>
      </c>
      <c r="G26" s="4">
        <f t="shared" si="29"/>
        <v>0.62638888888888877</v>
      </c>
      <c r="H26" s="4">
        <f t="shared" si="29"/>
        <v>0.63611111111111096</v>
      </c>
      <c r="I26" s="4">
        <f t="shared" si="29"/>
        <v>0.64930555555555536</v>
      </c>
      <c r="J26" s="4">
        <f t="shared" si="29"/>
        <v>0.6583333333333331</v>
      </c>
      <c r="K26" s="4">
        <f t="shared" si="29"/>
        <v>0.66944444444444418</v>
      </c>
      <c r="L26" s="4">
        <f>K26+L$24</f>
        <v>0.68055555555555525</v>
      </c>
      <c r="M26" s="7"/>
    </row>
    <row r="27" spans="1:22" ht="20.100000000000001" customHeight="1">
      <c r="A27" s="6">
        <v>2</v>
      </c>
      <c r="B27" s="1"/>
      <c r="C27" s="18">
        <f t="shared" ref="C27:C33" si="30">C26+(10/1440)</f>
        <v>0.58888888888888891</v>
      </c>
      <c r="D27" s="4">
        <f t="shared" ref="D27:D32" si="31">C27+D$24</f>
        <v>0.6</v>
      </c>
      <c r="E27" s="4">
        <f t="shared" ref="E27:E32" si="32">D27+E$24</f>
        <v>0.60902777777777772</v>
      </c>
      <c r="F27" s="4">
        <f t="shared" ref="F27:F32" si="33">E27+F$24</f>
        <v>0.62222222222222212</v>
      </c>
      <c r="G27" s="4">
        <f t="shared" ref="G27:G32" si="34">F27+G$24</f>
        <v>0.63333333333333319</v>
      </c>
      <c r="H27" s="4">
        <f t="shared" ref="H27:H32" si="35">G27+H$24</f>
        <v>0.64305555555555538</v>
      </c>
      <c r="I27" s="4">
        <f t="shared" ref="I27:I32" si="36">H27+I$24</f>
        <v>0.65624999999999978</v>
      </c>
      <c r="J27" s="4">
        <f t="shared" ref="J27:J32" si="37">I27+J$24</f>
        <v>0.66527777777777752</v>
      </c>
      <c r="K27" s="4">
        <f t="shared" ref="K27:K32" si="38">J27+K$24</f>
        <v>0.6763888888888886</v>
      </c>
      <c r="L27" s="4">
        <f t="shared" ref="L27:L32" si="39">K27+L$24</f>
        <v>0.68749999999999967</v>
      </c>
    </row>
    <row r="28" spans="1:22" ht="20.100000000000001" customHeight="1">
      <c r="A28" s="6">
        <v>3</v>
      </c>
      <c r="B28" s="1"/>
      <c r="C28" s="18">
        <f t="shared" si="30"/>
        <v>0.59583333333333333</v>
      </c>
      <c r="D28" s="4">
        <f t="shared" si="31"/>
        <v>0.6069444444444444</v>
      </c>
      <c r="E28" s="4">
        <f t="shared" si="32"/>
        <v>0.61597222222222214</v>
      </c>
      <c r="F28" s="4">
        <f t="shared" si="33"/>
        <v>0.62916666666666654</v>
      </c>
      <c r="G28" s="4">
        <f t="shared" si="34"/>
        <v>0.64027777777777761</v>
      </c>
      <c r="H28" s="4">
        <f t="shared" si="35"/>
        <v>0.6499999999999998</v>
      </c>
      <c r="I28" s="4">
        <f t="shared" si="36"/>
        <v>0.6631944444444442</v>
      </c>
      <c r="J28" s="4">
        <f t="shared" si="37"/>
        <v>0.67222222222222194</v>
      </c>
      <c r="K28" s="4">
        <f t="shared" si="38"/>
        <v>0.68333333333333302</v>
      </c>
      <c r="L28" s="4">
        <f t="shared" si="39"/>
        <v>0.69444444444444409</v>
      </c>
      <c r="M28" s="9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20.100000000000001" customHeight="1">
      <c r="A29" s="6">
        <v>4</v>
      </c>
      <c r="B29" s="1"/>
      <c r="C29" s="18">
        <f t="shared" si="30"/>
        <v>0.60277777777777775</v>
      </c>
      <c r="D29" s="4">
        <f t="shared" si="31"/>
        <v>0.61388888888888882</v>
      </c>
      <c r="E29" s="4">
        <f t="shared" si="32"/>
        <v>0.62291666666666656</v>
      </c>
      <c r="F29" s="4">
        <f t="shared" si="33"/>
        <v>0.63611111111111096</v>
      </c>
      <c r="G29" s="4">
        <f t="shared" si="34"/>
        <v>0.64722222222222203</v>
      </c>
      <c r="H29" s="4">
        <f t="shared" si="35"/>
        <v>0.65694444444444422</v>
      </c>
      <c r="I29" s="4">
        <f t="shared" si="36"/>
        <v>0.67013888888888862</v>
      </c>
      <c r="J29" s="4">
        <f t="shared" si="37"/>
        <v>0.67916666666666636</v>
      </c>
      <c r="K29" s="4">
        <f t="shared" si="38"/>
        <v>0.69027777777777743</v>
      </c>
      <c r="L29" s="4">
        <f t="shared" si="39"/>
        <v>0.70138888888888851</v>
      </c>
      <c r="M29" s="9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20.100000000000001" customHeight="1">
      <c r="A30" s="6">
        <v>5</v>
      </c>
      <c r="B30" s="1"/>
      <c r="C30" s="18">
        <f t="shared" si="30"/>
        <v>0.60972222222222217</v>
      </c>
      <c r="D30" s="4">
        <f t="shared" si="31"/>
        <v>0.62083333333333324</v>
      </c>
      <c r="E30" s="4">
        <f t="shared" si="32"/>
        <v>0.62986111111111098</v>
      </c>
      <c r="F30" s="4">
        <f t="shared" si="33"/>
        <v>0.64305555555555538</v>
      </c>
      <c r="G30" s="4">
        <f t="shared" si="34"/>
        <v>0.65416666666666645</v>
      </c>
      <c r="H30" s="4">
        <f t="shared" si="35"/>
        <v>0.66388888888888864</v>
      </c>
      <c r="I30" s="4">
        <f t="shared" si="36"/>
        <v>0.67708333333333304</v>
      </c>
      <c r="J30" s="4">
        <f t="shared" si="37"/>
        <v>0.68611111111111078</v>
      </c>
      <c r="K30" s="4">
        <f t="shared" si="38"/>
        <v>0.69722222222222185</v>
      </c>
      <c r="L30" s="4">
        <f t="shared" si="39"/>
        <v>0.70833333333333293</v>
      </c>
      <c r="M30" s="9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20.100000000000001" customHeight="1">
      <c r="A31" s="6">
        <v>6</v>
      </c>
      <c r="B31" s="1"/>
      <c r="C31" s="18">
        <f t="shared" si="30"/>
        <v>0.61666666666666659</v>
      </c>
      <c r="D31" s="4">
        <f t="shared" si="31"/>
        <v>0.62777777777777766</v>
      </c>
      <c r="E31" s="4">
        <f t="shared" si="32"/>
        <v>0.6368055555555554</v>
      </c>
      <c r="F31" s="4">
        <f t="shared" si="33"/>
        <v>0.6499999999999998</v>
      </c>
      <c r="G31" s="4">
        <f t="shared" si="34"/>
        <v>0.66111111111111087</v>
      </c>
      <c r="H31" s="4">
        <f t="shared" si="35"/>
        <v>0.67083333333333306</v>
      </c>
      <c r="I31" s="4">
        <f t="shared" si="36"/>
        <v>0.68402777777777746</v>
      </c>
      <c r="J31" s="4">
        <f t="shared" si="37"/>
        <v>0.6930555555555552</v>
      </c>
      <c r="K31" s="4">
        <f t="shared" si="38"/>
        <v>0.70416666666666627</v>
      </c>
      <c r="L31" s="4">
        <f t="shared" si="39"/>
        <v>0.71527777777777735</v>
      </c>
      <c r="M31" s="9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20.100000000000001" customHeight="1">
      <c r="A32" s="6">
        <v>7</v>
      </c>
      <c r="B32" s="1"/>
      <c r="C32" s="18">
        <f t="shared" si="30"/>
        <v>0.62361111111111101</v>
      </c>
      <c r="D32" s="4">
        <f t="shared" si="31"/>
        <v>0.63472222222222208</v>
      </c>
      <c r="E32" s="4">
        <f t="shared" si="32"/>
        <v>0.64374999999999982</v>
      </c>
      <c r="F32" s="4">
        <f t="shared" si="33"/>
        <v>0.65694444444444422</v>
      </c>
      <c r="G32" s="4">
        <f t="shared" si="34"/>
        <v>0.66805555555555529</v>
      </c>
      <c r="H32" s="4">
        <f t="shared" si="35"/>
        <v>0.67777777777777748</v>
      </c>
      <c r="I32" s="4">
        <f t="shared" si="36"/>
        <v>0.69097222222222188</v>
      </c>
      <c r="J32" s="4">
        <f t="shared" si="37"/>
        <v>0.69999999999999962</v>
      </c>
      <c r="K32" s="4">
        <f t="shared" si="38"/>
        <v>0.71111111111111069</v>
      </c>
      <c r="L32" s="4">
        <f t="shared" si="39"/>
        <v>0.72222222222222177</v>
      </c>
      <c r="M32" s="9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20.100000000000001" customHeight="1">
      <c r="A33" s="6">
        <v>8</v>
      </c>
      <c r="B33" s="1"/>
      <c r="C33" s="18">
        <f t="shared" si="30"/>
        <v>0.63055555555555542</v>
      </c>
      <c r="D33" s="4">
        <f t="shared" ref="D33" si="40">C33+D$24</f>
        <v>0.6416666666666665</v>
      </c>
      <c r="E33" s="4">
        <f t="shared" ref="E33" si="41">D33+E$24</f>
        <v>0.65069444444444424</v>
      </c>
      <c r="F33" s="4">
        <f t="shared" ref="F33" si="42">E33+F$24</f>
        <v>0.66388888888888864</v>
      </c>
      <c r="G33" s="4">
        <f t="shared" ref="G33" si="43">F33+G$24</f>
        <v>0.67499999999999971</v>
      </c>
      <c r="H33" s="4">
        <f t="shared" ref="H33" si="44">G33+H$24</f>
        <v>0.6847222222222219</v>
      </c>
      <c r="I33" s="4">
        <f t="shared" ref="I33" si="45">H33+I$24</f>
        <v>0.6979166666666663</v>
      </c>
      <c r="J33" s="4">
        <f t="shared" ref="J33" si="46">I33+J$24</f>
        <v>0.70694444444444404</v>
      </c>
      <c r="K33" s="4">
        <f t="shared" ref="K33" si="47">J33+K$24</f>
        <v>0.71805555555555511</v>
      </c>
      <c r="L33" s="4">
        <f t="shared" ref="L33" si="48">K33+L$24</f>
        <v>0.72916666666666619</v>
      </c>
      <c r="M33" s="9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20.100000000000001" customHeight="1">
      <c r="A34" s="2"/>
      <c r="M34" s="9">
        <f>M24+M2</f>
        <v>0.2013888888888889</v>
      </c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20.100000000000001" hidden="1" customHeight="1">
      <c r="A35" s="6">
        <v>11</v>
      </c>
      <c r="B35" s="1"/>
      <c r="C35" s="22"/>
      <c r="D35" s="4"/>
      <c r="E35" s="4"/>
      <c r="F35" s="4"/>
      <c r="G35" s="4"/>
      <c r="H35" s="4"/>
      <c r="I35" s="4"/>
      <c r="J35" s="4"/>
      <c r="K35" s="4"/>
      <c r="L35" s="4"/>
      <c r="M35" s="9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20.100000000000001" hidden="1" customHeight="1">
      <c r="A36" s="6">
        <v>12</v>
      </c>
      <c r="B36" s="1"/>
      <c r="C36" s="22"/>
      <c r="D36" s="4"/>
      <c r="E36" s="4"/>
      <c r="F36" s="4"/>
      <c r="G36" s="4"/>
      <c r="H36" s="4"/>
      <c r="I36" s="4"/>
      <c r="J36" s="4"/>
      <c r="K36" s="4"/>
      <c r="L36" s="4"/>
      <c r="M36" s="9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20.100000000000001" hidden="1" customHeight="1">
      <c r="A37" s="6">
        <v>13</v>
      </c>
      <c r="B37" s="1"/>
      <c r="C37" s="22"/>
      <c r="D37" s="4"/>
      <c r="E37" s="4"/>
      <c r="F37" s="4"/>
      <c r="G37" s="4"/>
      <c r="H37" s="4"/>
      <c r="I37" s="4"/>
      <c r="J37" s="4"/>
      <c r="K37" s="4"/>
      <c r="L37" s="4"/>
      <c r="M37" s="9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20.100000000000001" hidden="1" customHeight="1">
      <c r="A38" s="6">
        <v>14</v>
      </c>
      <c r="B38" s="1"/>
      <c r="C38" s="22"/>
      <c r="D38" s="4"/>
      <c r="E38" s="4"/>
      <c r="F38" s="4"/>
      <c r="G38" s="4"/>
      <c r="H38" s="4"/>
      <c r="I38" s="4"/>
      <c r="J38" s="4"/>
      <c r="K38" s="4"/>
      <c r="L38" s="4"/>
      <c r="M38" s="9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20.100000000000001" hidden="1" customHeight="1">
      <c r="A39" s="6">
        <v>15</v>
      </c>
      <c r="B39" s="1"/>
      <c r="C39" s="22"/>
      <c r="D39" s="4"/>
      <c r="E39" s="4"/>
      <c r="F39" s="4"/>
      <c r="G39" s="4"/>
      <c r="H39" s="4"/>
      <c r="I39" s="4"/>
      <c r="J39" s="4"/>
      <c r="K39" s="4"/>
      <c r="L39" s="4"/>
      <c r="M39" s="9"/>
      <c r="N39" s="12"/>
      <c r="O39" s="12"/>
      <c r="P39" s="12"/>
      <c r="Q39" s="12"/>
      <c r="R39" s="12"/>
      <c r="S39" s="12"/>
      <c r="T39" s="12"/>
      <c r="U39" s="12"/>
      <c r="V39" s="12"/>
    </row>
    <row r="40" spans="1:22" hidden="1">
      <c r="B40" s="1"/>
    </row>
  </sheetData>
  <phoneticPr fontId="1" type="noConversion"/>
  <printOptions horizontalCentered="1" verticalCentered="1"/>
  <pageMargins left="0.19685039370078741" right="0.23622047244094491" top="0.39370078740157483" bottom="0.39370078740157483" header="0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Stadium</vt:lpstr>
    </vt:vector>
  </TitlesOfParts>
  <Company>Auditing Company FBK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Пользователь</cp:lastModifiedBy>
  <cp:lastPrinted>2018-10-19T08:35:21Z</cp:lastPrinted>
  <dcterms:created xsi:type="dcterms:W3CDTF">2006-02-03T06:37:52Z</dcterms:created>
  <dcterms:modified xsi:type="dcterms:W3CDTF">2018-10-29T21:58:31Z</dcterms:modified>
</cp:coreProperties>
</file>